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100" i="1" l="1"/>
  <c r="J100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<sst xmlns="http://schemas.openxmlformats.org/spreadsheetml/2006/main" count="554" uniqueCount="376">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</sst>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2" activePane="bottomLeft" state="frozen"/>
      <selection pane="bottomLeft" activeCell="D100" sqref="D100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96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97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>
        <v>16</v>
      </c>
      <c r="J100" s="52">
        <f>I100/2</f>
        <v>8</v>
      </c>
      <c r="K100" s="52">
        <f>H100+J100</f>
        <v>40.380000000000003</v>
      </c>
      <c r="L100" s="52" t="s">
        <v>375</v>
      </c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99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100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101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102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103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104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105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106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107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108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109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110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111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112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113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114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115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116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117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118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119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120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6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6"/>
        <v>92.3</v>
      </c>
      <c r="H165" s="11">
        <f t="shared" ref="H165:H167" si="17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6"/>
        <v>89.03</v>
      </c>
      <c r="H166" s="11">
        <f t="shared" si="17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6"/>
        <v>83.9</v>
      </c>
      <c r="H167" s="11">
        <f t="shared" si="17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6"/>
        <v>77.599999999999994</v>
      </c>
      <c r="H168" s="11">
        <f t="shared" ref="H168" si="18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6"/>
        <v>68.73</v>
      </c>
      <c r="H169" s="11">
        <f t="shared" ref="H169" si="19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0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0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0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1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1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6"/>
        <v>79.459999999999994</v>
      </c>
      <c r="H175" s="11">
        <f t="shared" si="20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6"/>
        <v>78.760000000000005</v>
      </c>
      <c r="H176" s="11">
        <f t="shared" ref="H176" si="22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0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0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0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0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3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3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3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3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4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4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4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4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4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4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4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4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4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5">VLOOKUP(F194,$Q$2:$R$302,2,0)</f>
        <v>#N/A</v>
      </c>
      <c r="H194" s="11" t="e">
        <f t="shared" si="24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5"/>
        <v>#N/A</v>
      </c>
      <c r="H195" s="11" t="e">
        <f t="shared" si="24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5"/>
        <v>#N/A</v>
      </c>
      <c r="H196" s="11" t="e">
        <f t="shared" ref="H196:H206" si="26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5"/>
        <v>#N/A</v>
      </c>
      <c r="H197" s="11" t="e">
        <f t="shared" si="26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5"/>
        <v>#N/A</v>
      </c>
      <c r="H198" s="11" t="e">
        <f t="shared" si="26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5"/>
        <v>#N/A</v>
      </c>
      <c r="H199" s="11" t="e">
        <f t="shared" si="26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5"/>
        <v>#N/A</v>
      </c>
      <c r="H200" s="11" t="e">
        <f t="shared" si="26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5"/>
        <v>#N/A</v>
      </c>
      <c r="H201" s="11" t="e">
        <f t="shared" si="26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5"/>
        <v>#N/A</v>
      </c>
      <c r="H202" s="11" t="e">
        <f t="shared" si="26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5"/>
        <v>#N/A</v>
      </c>
      <c r="H203" s="11" t="e">
        <f t="shared" si="26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5"/>
        <v>#N/A</v>
      </c>
      <c r="H204" s="11" t="e">
        <f t="shared" si="26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5"/>
        <v>#N/A</v>
      </c>
      <c r="H205" s="11" t="e">
        <f t="shared" si="26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5"/>
        <v>#N/A</v>
      </c>
      <c r="H206" s="11" t="e">
        <f t="shared" si="26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5"/>
        <v>#N/A</v>
      </c>
      <c r="H207" s="11" t="e">
        <f t="shared" ref="H207:H209" si="27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5"/>
        <v>#N/A</v>
      </c>
      <c r="H208" s="11" t="e">
        <f t="shared" si="27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5"/>
        <v>#N/A</v>
      </c>
      <c r="H209" s="11" t="e">
        <f t="shared" si="27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5"/>
        <v>#N/A</v>
      </c>
      <c r="H210" s="11" t="e">
        <f t="shared" ref="H210" si="28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ELEKTRONİK HABERLEŞME TEKN. İ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2021-08-25T12:46:45Z</dcterms:modified>
</cp:coreProperties>
</file>